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Volumes/GoogleDrive/My Drive/WFH/CMFund/"/>
    </mc:Choice>
  </mc:AlternateContent>
  <xr:revisionPtr revIDLastSave="0" documentId="13_ncr:1_{2EE04491-7DD2-9F44-B9A5-8D90CED5AD46}" xr6:coauthVersionLast="36" xr6:coauthVersionMax="36" xr10:uidLastSave="{00000000-0000-0000-0000-000000000000}"/>
  <bookViews>
    <workbookView xWindow="0" yWindow="460" windowWidth="38400" windowHeight="193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Sheet1!$A$7:$E$68</definedName>
    <definedName name="_xlnm.Print_Titles" localSheetId="0">Sheet1!$7:$7</definedName>
  </definedNames>
  <calcPr calcId="162913"/>
  <extLst>
    <ext uri="GoogleSheetsCustomDataVersion1">
      <go:sheetsCustomData xmlns:go="http://customooxmlschemas.google.com/" r:id="rId5" roundtripDataSignature="AMtx7miuf93NPCbY9ftHHSkNKQXdyMcqcg=="/>
    </ext>
  </extLst>
</workbook>
</file>

<file path=xl/calcChain.xml><?xml version="1.0" encoding="utf-8"?>
<calcChain xmlns="http://schemas.openxmlformats.org/spreadsheetml/2006/main">
  <c r="C65" i="1" l="1"/>
  <c r="C26" i="1" l="1"/>
  <c r="C67" i="1" l="1"/>
</calcChain>
</file>

<file path=xl/sharedStrings.xml><?xml version="1.0" encoding="utf-8"?>
<sst xmlns="http://schemas.openxmlformats.org/spreadsheetml/2006/main" count="125" uniqueCount="75">
  <si>
    <t xml:space="preserve">Updated on </t>
  </si>
  <si>
    <t>( Figures in Rs)</t>
  </si>
  <si>
    <t>S.No</t>
  </si>
  <si>
    <t xml:space="preserve">Name of the Institute </t>
  </si>
  <si>
    <t xml:space="preserve">Amount </t>
  </si>
  <si>
    <t>Region</t>
  </si>
  <si>
    <t xml:space="preserve">K.K.Wagh College of Engineering, Nashik </t>
  </si>
  <si>
    <t>Nashik</t>
  </si>
  <si>
    <t>ATSS IICMR Nigdi Pune</t>
  </si>
  <si>
    <t>Pune</t>
  </si>
  <si>
    <t xml:space="preserve">KES Rajarambapu Institute of Technology, Sakhrale, Islampur , Dist Sangli </t>
  </si>
  <si>
    <t>Shri Sai College of Engineering , Chandrapur ( Yergude group of institutions)</t>
  </si>
  <si>
    <t>Nagpur</t>
  </si>
  <si>
    <t xml:space="preserve">PL Government Polytechnic, Latur </t>
  </si>
  <si>
    <t>Aurangabad</t>
  </si>
  <si>
    <t>Rayat Shikshan Sanstha's Karmaveer Bhaurao Patil College of engineering Satara</t>
  </si>
  <si>
    <t>Dr.Panjabrao Deshmukh Poly, Amravati</t>
  </si>
  <si>
    <t>Amravati</t>
  </si>
  <si>
    <t>Bombay College of Pharmacy, Santacruz(E), Mumbai</t>
  </si>
  <si>
    <t>Mumbai</t>
  </si>
  <si>
    <t>St. Francis Institute of Management &amp; Research, Mumbai</t>
  </si>
  <si>
    <t>VPM's Dr. V.N. Bedekar Institute Of Management
Studies, Mumbai</t>
  </si>
  <si>
    <t>M.G.M.'s College of Engineering and Technology,
Kamothe, Navi Mumbai</t>
  </si>
  <si>
    <t>Ch. Shahu Maharaj Shikshan Sanstha (CSMSS)Polytechnic, Aurangabad</t>
  </si>
  <si>
    <t xml:space="preserve">Aurangabad </t>
  </si>
  <si>
    <t xml:space="preserve">CSMSS ENGG COLLEGE, Aurangabad </t>
  </si>
  <si>
    <t xml:space="preserve">ICEEM Engg College Aurangabad </t>
  </si>
  <si>
    <t>Govindrao Nikam College of Pharmacy, Sawarde, Chiplun Dist Ratnagiri</t>
  </si>
  <si>
    <t>Government Polytechnic Aurangabad</t>
  </si>
  <si>
    <t xml:space="preserve">VJTI Mumbai </t>
  </si>
  <si>
    <t>Dhole Patil College of Engg Pune</t>
  </si>
  <si>
    <t xml:space="preserve">Pune </t>
  </si>
  <si>
    <t>Government Polytechnic Yavatmal ( GRWP)</t>
  </si>
  <si>
    <t>Sanjivani Group of Institutions, Kopargaon</t>
  </si>
  <si>
    <t>Government Polytechnic Bramhapuri</t>
  </si>
  <si>
    <t xml:space="preserve">Nagpur </t>
  </si>
  <si>
    <t xml:space="preserve">Shri Shivaji Education Society's College of Engg Akola </t>
  </si>
  <si>
    <t>Pune Institute of Computer Technology , Pune ( institute  management )</t>
  </si>
  <si>
    <t>Shreeyash college of engineering Aurangabad</t>
  </si>
  <si>
    <t xml:space="preserve">M.S.Bidve Engineering college , Latur </t>
  </si>
  <si>
    <t>R.M.Sakalkale HOD Mech Govt.Poytechnic ,Nanded</t>
  </si>
  <si>
    <t xml:space="preserve">MGM College of Engg Nanded </t>
  </si>
  <si>
    <t>Insttitute of Pharmacy badnapur</t>
  </si>
  <si>
    <t>Amrutvahini College of Engg Sangamner</t>
  </si>
  <si>
    <t xml:space="preserve">Nashik </t>
  </si>
  <si>
    <t>Amrutvahini College of Pharmacy  Sangamner</t>
  </si>
  <si>
    <t>A.J.M.V.P.S. Institute of Hotel Management &amp; Catering Technology College, Ahmednagar</t>
  </si>
  <si>
    <t>Swami Vivekanand Sanstha's Insttitute Of Pharmacy, Malegaon</t>
  </si>
  <si>
    <t>Shantiniketan College of Pharmacy, Ahmednagar</t>
  </si>
  <si>
    <t>Raosaheb Patil Danve College Of Pharmacy</t>
  </si>
  <si>
    <t>Government College of Engineering &amp; Research, Avasari Khurd</t>
  </si>
  <si>
    <t xml:space="preserve">Joint Directorate of Technical Education, Regional Office Pune </t>
  </si>
  <si>
    <t>B.K.P.S. College of Architecture, Pune</t>
  </si>
  <si>
    <t xml:space="preserve">Part A :- Government and Government Aided Institutes </t>
  </si>
  <si>
    <t>Remark</t>
  </si>
  <si>
    <t xml:space="preserve">Part B :- Private Un-aided Institutes </t>
  </si>
  <si>
    <t xml:space="preserve">Total contribution of Govt/ Govt Aided              ( A) </t>
  </si>
  <si>
    <t xml:space="preserve">Total contribution of Private Un-aided              ( B) </t>
  </si>
  <si>
    <t xml:space="preserve">Grand Total ( Govt/ Govt Aided Plus Private Un-aided) ( A +B ) </t>
  </si>
  <si>
    <r>
      <t xml:space="preserve">List of Instittutions donating to </t>
    </r>
    <r>
      <rPr>
        <b/>
        <sz val="16"/>
        <color rgb="FFFF0000"/>
        <rFont val="Calibri"/>
        <family val="2"/>
      </rPr>
      <t>Chief Minister's Relief Fund-COVID-19</t>
    </r>
    <r>
      <rPr>
        <sz val="16"/>
        <color rgb="FFFF0000"/>
        <rFont val="Calibri"/>
        <family val="2"/>
      </rPr>
      <t xml:space="preserve"> in response to Appeal by DTE</t>
    </r>
  </si>
  <si>
    <t>Government College of Pharmacy Karad</t>
  </si>
  <si>
    <t xml:space="preserve">MSIHMCT Pune ( Diploma wing) </t>
  </si>
  <si>
    <t xml:space="preserve">Government Polytechnic, Jintur </t>
  </si>
  <si>
    <t>Technical Education, Administrative (Gazetted) officers Association</t>
  </si>
  <si>
    <t>Shri. Jaykumar Rawal Institute of Technology, Dondaicha., Dist.Dhule</t>
  </si>
  <si>
    <t>P. G. College Of Pharmaceutical Science And Research, Chaupale, Dist. Nandurbar</t>
  </si>
  <si>
    <t>Indira Gandhi Polytechnic, Belwandi, Shrigonda, Dist. Ahmednagar</t>
  </si>
  <si>
    <t>Ashok Gramin Shikshan Sanstha's Ashok Institute of Engineering &amp; Technology, Polytechnic,A/p. Ashoknagar, Tal. Shrirampur, Dist. Ahmednagar</t>
  </si>
  <si>
    <t>Government Polytechnic, Thane</t>
  </si>
  <si>
    <t xml:space="preserve">Government Polytechnic,Pune </t>
  </si>
  <si>
    <t xml:space="preserve">JMCT Polytechnic, Nashik </t>
  </si>
  <si>
    <t>1st May ,2020</t>
  </si>
  <si>
    <t>Gopvernment College of Engg. Karad</t>
  </si>
  <si>
    <t>Government Polytechnic, Kolhapur</t>
  </si>
  <si>
    <t xml:space="preserve">Rs One Crore Twenty   Lakh Ninety  nine    thousand four   Hundred and fifty eight  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</si>
</sst>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</font>
    <font>
      <sz val="12"/>
      <color rgb="FF000000"/>
      <name val="Arial"/>
    </font>
    <font>
      <b/>
      <sz val="14"/>
      <color theme="1"/>
      <name val="Calibri"/>
    </font>
    <font>
      <b/>
      <sz val="12"/>
      <color theme="1"/>
      <name val="Calibri"/>
    </font>
    <font>
      <b/>
      <sz val="12"/>
      <color rgb="FF000000"/>
      <name val="Arial"/>
    </font>
    <font>
      <b/>
      <sz val="14"/>
      <color theme="1"/>
      <name val="Calibri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sz val="16"/>
      <color rgb="FFFF0000"/>
      <name val="Calibri"/>
      <family val="2"/>
    </font>
    <font>
      <b/>
      <sz val="16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4" fillId="2" borderId="1" xfId="0" applyFont="1" applyFill="1" applyBorder="1"/>
    <xf numFmtId="0" fontId="7" fillId="2" borderId="1" xfId="0" applyFont="1" applyFill="1" applyBorder="1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6" fillId="4" borderId="1" xfId="0" applyFont="1" applyFill="1" applyBorder="1" applyAlignment="1"/>
    <xf numFmtId="0" fontId="8" fillId="4" borderId="5" xfId="0" applyFont="1" applyFill="1" applyBorder="1" applyAlignment="1">
      <alignment wrapText="1"/>
    </xf>
    <xf numFmtId="0" fontId="10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wrapText="1"/>
    </xf>
    <xf numFmtId="0" fontId="9" fillId="5" borderId="7" xfId="0" applyFont="1" applyFill="1" applyBorder="1" applyAlignment="1"/>
    <xf numFmtId="0" fontId="11" fillId="5" borderId="7" xfId="0" applyFont="1" applyFill="1" applyBorder="1"/>
    <xf numFmtId="0" fontId="2" fillId="3" borderId="7" xfId="0" applyFont="1" applyFill="1" applyBorder="1"/>
    <xf numFmtId="0" fontId="5" fillId="3" borderId="6" xfId="0" applyFont="1" applyFill="1" applyBorder="1" applyAlignment="1">
      <alignment horizontal="center"/>
    </xf>
    <xf numFmtId="0" fontId="6" fillId="3" borderId="6" xfId="0" applyFont="1" applyFill="1" applyBorder="1" applyAlignment="1"/>
    <xf numFmtId="0" fontId="2" fillId="3" borderId="6" xfId="0" applyFont="1" applyFill="1" applyBorder="1"/>
    <xf numFmtId="0" fontId="0" fillId="0" borderId="0" xfId="0" applyFont="1" applyFill="1" applyAlignment="1"/>
    <xf numFmtId="0" fontId="15" fillId="3" borderId="6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/>
    <xf numFmtId="0" fontId="2" fillId="0" borderId="4" xfId="0" applyFont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16" fillId="3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wrapText="1"/>
    </xf>
    <xf numFmtId="0" fontId="15" fillId="3" borderId="7" xfId="0" applyFont="1" applyFill="1" applyBorder="1" applyAlignment="1"/>
    <xf numFmtId="0" fontId="16" fillId="3" borderId="6" xfId="0" applyFont="1" applyFill="1" applyBorder="1" applyAlignment="1">
      <alignment horizontal="center"/>
    </xf>
    <xf numFmtId="0" fontId="15" fillId="3" borderId="6" xfId="0" applyFont="1" applyFill="1" applyBorder="1" applyAlignment="1"/>
    <xf numFmtId="0" fontId="17" fillId="0" borderId="0" xfId="0" applyFont="1" applyAlignment="1"/>
    <xf numFmtId="0" fontId="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wrapText="1"/>
    </xf>
    <xf numFmtId="0" fontId="18" fillId="4" borderId="1" xfId="0" applyFont="1" applyFill="1" applyBorder="1"/>
    <xf numFmtId="0" fontId="1" fillId="4" borderId="1" xfId="0" applyFont="1" applyFill="1" applyBorder="1"/>
    <xf numFmtId="3" fontId="18" fillId="4" borderId="1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wrapText="1"/>
    </xf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 applyAlignment="1"/>
    <xf numFmtId="0" fontId="19" fillId="4" borderId="1" xfId="0" applyFont="1" applyFill="1" applyBorder="1" applyAlignment="1">
      <alignment horizontal="left"/>
    </xf>
    <xf numFmtId="3" fontId="19" fillId="4" borderId="2" xfId="0" applyNumberFormat="1" applyFont="1" applyFill="1" applyBorder="1" applyAlignment="1">
      <alignment horizontal="center"/>
    </xf>
    <xf numFmtId="0" fontId="19" fillId="4" borderId="3" xfId="0" applyFont="1" applyFill="1" applyBorder="1" applyAlignment="1">
      <alignment horizontal="left"/>
    </xf>
    <xf numFmtId="0" fontId="19" fillId="4" borderId="4" xfId="0" applyFont="1" applyFill="1" applyBorder="1" applyAlignment="1">
      <alignment horizontal="center"/>
    </xf>
    <xf numFmtId="0" fontId="19" fillId="4" borderId="7" xfId="0" applyFont="1" applyFill="1" applyBorder="1" applyAlignment="1">
      <alignment wrapText="1"/>
    </xf>
    <xf numFmtId="0" fontId="19" fillId="4" borderId="7" xfId="0" applyFont="1" applyFill="1" applyBorder="1" applyAlignment="1">
      <alignment horizontal="center"/>
    </xf>
    <xf numFmtId="0" fontId="19" fillId="4" borderId="7" xfId="0" applyFont="1" applyFill="1" applyBorder="1" applyAlignment="1"/>
    <xf numFmtId="0" fontId="1" fillId="4" borderId="7" xfId="0" applyFont="1" applyFill="1" applyBorder="1"/>
    <xf numFmtId="0" fontId="19" fillId="4" borderId="6" xfId="0" applyFont="1" applyFill="1" applyBorder="1" applyAlignment="1">
      <alignment wrapText="1"/>
    </xf>
    <xf numFmtId="0" fontId="19" fillId="4" borderId="6" xfId="0" applyFont="1" applyFill="1" applyBorder="1" applyAlignment="1">
      <alignment horizontal="center"/>
    </xf>
    <xf numFmtId="0" fontId="19" fillId="4" borderId="6" xfId="0" applyFont="1" applyFill="1" applyBorder="1" applyAlignment="1"/>
    <xf numFmtId="0" fontId="1" fillId="4" borderId="6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left" wrapText="1"/>
    </xf>
    <xf numFmtId="0" fontId="19" fillId="4" borderId="3" xfId="0" applyFont="1" applyFill="1" applyBorder="1" applyAlignment="1">
      <alignment horizontal="center" wrapText="1"/>
    </xf>
    <xf numFmtId="0" fontId="1" fillId="4" borderId="4" xfId="0" applyFont="1" applyFill="1" applyBorder="1"/>
    <xf numFmtId="0" fontId="1" fillId="4" borderId="2" xfId="0" applyFont="1" applyFill="1" applyBorder="1"/>
    <xf numFmtId="0" fontId="18" fillId="0" borderId="1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3" fillId="5" borderId="0" xfId="0" applyFont="1" applyFill="1" applyAlignment="1">
      <alignment horizontal="center" wrapText="1"/>
    </xf>
    <xf numFmtId="0" fontId="12" fillId="5" borderId="0" xfId="0" applyFont="1" applyFill="1" applyAlignment="1"/>
    <xf numFmtId="0" fontId="9" fillId="5" borderId="5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0" fontId="20" fillId="5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8"/>
  <sheetViews>
    <sheetView tabSelected="1" view="pageBreakPreview" zoomScale="120" zoomScaleNormal="100" zoomScaleSheetLayoutView="120" workbookViewId="0">
      <selection activeCell="D10" sqref="D10"/>
    </sheetView>
  </sheetViews>
  <sheetFormatPr baseColWidth="10" defaultColWidth="11.28515625" defaultRowHeight="15" customHeight="1" x14ac:dyDescent="0.2"/>
  <cols>
    <col min="1" max="1" width="5.28515625" customWidth="1"/>
    <col min="2" max="2" width="28.28515625" customWidth="1"/>
    <col min="3" max="3" width="13.28515625" style="38" customWidth="1"/>
    <col min="4" max="4" width="13.140625" customWidth="1"/>
    <col min="5" max="5" width="13.7109375" customWidth="1"/>
    <col min="6" max="25" width="11" customWidth="1"/>
  </cols>
  <sheetData>
    <row r="1" spans="1:5" ht="15.75" customHeight="1" x14ac:dyDescent="0.2"/>
    <row r="2" spans="1:5" ht="48" customHeight="1" x14ac:dyDescent="0.25">
      <c r="A2" s="79" t="s">
        <v>59</v>
      </c>
      <c r="B2" s="80"/>
      <c r="C2" s="80"/>
      <c r="D2" s="80"/>
      <c r="E2" s="80"/>
    </row>
    <row r="3" spans="1:5" ht="15.75" customHeight="1" x14ac:dyDescent="0.2">
      <c r="A3" s="1"/>
      <c r="B3" s="1"/>
      <c r="C3" s="1"/>
      <c r="D3" s="1"/>
      <c r="E3" s="1"/>
    </row>
    <row r="4" spans="1:5" ht="15.75" customHeight="1" x14ac:dyDescent="0.2">
      <c r="A4" s="1"/>
      <c r="B4" s="1"/>
      <c r="C4" s="1" t="s">
        <v>0</v>
      </c>
      <c r="D4" s="2" t="s">
        <v>71</v>
      </c>
    </row>
    <row r="5" spans="1:5" ht="15.75" customHeight="1" x14ac:dyDescent="0.2">
      <c r="A5" s="1"/>
      <c r="B5" s="1"/>
      <c r="C5" s="1"/>
      <c r="D5" s="1"/>
      <c r="E5" s="1"/>
    </row>
    <row r="6" spans="1:5" ht="15.75" customHeight="1" x14ac:dyDescent="0.2">
      <c r="A6" s="1"/>
      <c r="B6" s="1"/>
      <c r="C6" s="1"/>
      <c r="D6" s="1" t="s">
        <v>1</v>
      </c>
      <c r="E6" s="1"/>
    </row>
    <row r="7" spans="1:5" ht="15.75" customHeight="1" x14ac:dyDescent="0.25">
      <c r="A7" s="7" t="s">
        <v>2</v>
      </c>
      <c r="B7" s="7" t="s">
        <v>3</v>
      </c>
      <c r="C7" s="39" t="s">
        <v>4</v>
      </c>
      <c r="D7" s="7" t="s">
        <v>5</v>
      </c>
      <c r="E7" s="8" t="s">
        <v>54</v>
      </c>
    </row>
    <row r="8" spans="1:5" ht="15.75" customHeight="1" x14ac:dyDescent="0.2">
      <c r="A8" s="81" t="s">
        <v>53</v>
      </c>
      <c r="B8" s="81"/>
      <c r="C8" s="81"/>
      <c r="D8" s="81"/>
      <c r="E8" s="82"/>
    </row>
    <row r="9" spans="1:5" ht="17" x14ac:dyDescent="0.2">
      <c r="A9" s="29">
        <v>1</v>
      </c>
      <c r="B9" s="30" t="s">
        <v>13</v>
      </c>
      <c r="C9" s="29">
        <v>297303</v>
      </c>
      <c r="D9" s="31" t="s">
        <v>14</v>
      </c>
      <c r="E9" s="9"/>
    </row>
    <row r="10" spans="1:5" ht="34" x14ac:dyDescent="0.2">
      <c r="A10" s="29">
        <v>2</v>
      </c>
      <c r="B10" s="30" t="s">
        <v>16</v>
      </c>
      <c r="C10" s="29">
        <v>91867</v>
      </c>
      <c r="D10" s="31" t="s">
        <v>17</v>
      </c>
      <c r="E10" s="9"/>
    </row>
    <row r="11" spans="1:5" ht="34" x14ac:dyDescent="0.2">
      <c r="A11" s="29">
        <v>3</v>
      </c>
      <c r="B11" s="30" t="s">
        <v>18</v>
      </c>
      <c r="C11" s="29">
        <v>150000</v>
      </c>
      <c r="D11" s="31" t="s">
        <v>19</v>
      </c>
      <c r="E11" s="9"/>
    </row>
    <row r="12" spans="1:5" ht="17" x14ac:dyDescent="0.2">
      <c r="A12" s="29">
        <v>4</v>
      </c>
      <c r="B12" s="30" t="s">
        <v>29</v>
      </c>
      <c r="C12" s="29">
        <v>1169680</v>
      </c>
      <c r="D12" s="31" t="s">
        <v>19</v>
      </c>
      <c r="E12" s="9"/>
    </row>
    <row r="13" spans="1:5" ht="17" x14ac:dyDescent="0.2">
      <c r="A13" s="29">
        <v>5</v>
      </c>
      <c r="B13" s="30" t="s">
        <v>28</v>
      </c>
      <c r="C13" s="29">
        <v>419070</v>
      </c>
      <c r="D13" s="31" t="s">
        <v>14</v>
      </c>
      <c r="E13" s="9"/>
    </row>
    <row r="14" spans="1:5" ht="34" x14ac:dyDescent="0.2">
      <c r="A14" s="29">
        <v>6</v>
      </c>
      <c r="B14" s="30" t="s">
        <v>32</v>
      </c>
      <c r="C14" s="29">
        <v>119110</v>
      </c>
      <c r="D14" s="31" t="s">
        <v>17</v>
      </c>
      <c r="E14" s="9"/>
    </row>
    <row r="15" spans="1:5" ht="17" x14ac:dyDescent="0.2">
      <c r="A15" s="29">
        <v>7</v>
      </c>
      <c r="B15" s="30" t="s">
        <v>34</v>
      </c>
      <c r="C15" s="29">
        <v>206831</v>
      </c>
      <c r="D15" s="31" t="s">
        <v>35</v>
      </c>
      <c r="E15" s="9"/>
    </row>
    <row r="16" spans="1:5" ht="34" x14ac:dyDescent="0.2">
      <c r="A16" s="32">
        <v>8</v>
      </c>
      <c r="B16" s="33" t="s">
        <v>50</v>
      </c>
      <c r="C16" s="40">
        <v>54500</v>
      </c>
      <c r="D16" s="34" t="s">
        <v>31</v>
      </c>
      <c r="E16" s="18"/>
    </row>
    <row r="17" spans="1:7" ht="34" x14ac:dyDescent="0.2">
      <c r="A17" s="35">
        <v>9</v>
      </c>
      <c r="B17" s="23" t="s">
        <v>51</v>
      </c>
      <c r="C17" s="41">
        <v>12000</v>
      </c>
      <c r="D17" s="36" t="s">
        <v>31</v>
      </c>
      <c r="E17" s="21"/>
    </row>
    <row r="18" spans="1:7" ht="34" x14ac:dyDescent="0.2">
      <c r="A18" s="35">
        <v>10</v>
      </c>
      <c r="B18" s="23" t="s">
        <v>60</v>
      </c>
      <c r="C18" s="41">
        <v>53681</v>
      </c>
      <c r="D18" s="36" t="s">
        <v>31</v>
      </c>
      <c r="E18" s="21"/>
    </row>
    <row r="19" spans="1:7" ht="17" x14ac:dyDescent="0.2">
      <c r="A19" s="35">
        <v>11</v>
      </c>
      <c r="B19" s="23" t="s">
        <v>61</v>
      </c>
      <c r="C19" s="41">
        <v>84427</v>
      </c>
      <c r="D19" s="36" t="s">
        <v>31</v>
      </c>
      <c r="E19" s="21"/>
    </row>
    <row r="20" spans="1:7" ht="17" x14ac:dyDescent="0.2">
      <c r="A20" s="35">
        <v>12</v>
      </c>
      <c r="B20" s="23" t="s">
        <v>62</v>
      </c>
      <c r="C20" s="41">
        <v>75646</v>
      </c>
      <c r="D20" s="36" t="s">
        <v>24</v>
      </c>
      <c r="E20" s="21"/>
    </row>
    <row r="21" spans="1:7" ht="17" x14ac:dyDescent="0.2">
      <c r="A21" s="35">
        <v>13</v>
      </c>
      <c r="B21" s="23" t="s">
        <v>68</v>
      </c>
      <c r="C21" s="41">
        <v>279898</v>
      </c>
      <c r="D21" s="36" t="s">
        <v>19</v>
      </c>
      <c r="E21" s="21"/>
    </row>
    <row r="22" spans="1:7" ht="17" x14ac:dyDescent="0.2">
      <c r="A22" s="35">
        <v>14</v>
      </c>
      <c r="B22" s="23" t="s">
        <v>69</v>
      </c>
      <c r="C22" s="41">
        <v>711307</v>
      </c>
      <c r="D22" s="36" t="s">
        <v>31</v>
      </c>
      <c r="E22" s="21"/>
    </row>
    <row r="23" spans="1:7" ht="17" x14ac:dyDescent="0.2">
      <c r="A23" s="35">
        <v>15</v>
      </c>
      <c r="B23" s="23" t="s">
        <v>72</v>
      </c>
      <c r="C23" s="41">
        <v>370355</v>
      </c>
      <c r="D23" s="36" t="s">
        <v>31</v>
      </c>
      <c r="E23" s="21"/>
    </row>
    <row r="24" spans="1:7" ht="17" x14ac:dyDescent="0.2">
      <c r="A24" s="35">
        <v>16</v>
      </c>
      <c r="B24" s="23" t="s">
        <v>73</v>
      </c>
      <c r="C24" s="41">
        <v>380000</v>
      </c>
      <c r="D24" s="36" t="s">
        <v>31</v>
      </c>
      <c r="E24" s="21"/>
    </row>
    <row r="25" spans="1:7" ht="34" x14ac:dyDescent="0.2">
      <c r="A25" s="35">
        <v>17</v>
      </c>
      <c r="B25" s="23" t="s">
        <v>63</v>
      </c>
      <c r="C25" s="41">
        <v>30000</v>
      </c>
      <c r="D25" s="36" t="s">
        <v>14</v>
      </c>
      <c r="E25" s="21"/>
    </row>
    <row r="26" spans="1:7" ht="31" customHeight="1" x14ac:dyDescent="0.2">
      <c r="A26" s="19"/>
      <c r="B26" s="24" t="s">
        <v>56</v>
      </c>
      <c r="C26" s="42">
        <f>SUM(C9:C25)</f>
        <v>4505675</v>
      </c>
      <c r="D26" s="20"/>
      <c r="E26" s="21"/>
    </row>
    <row r="27" spans="1:7" ht="15.75" customHeight="1" x14ac:dyDescent="0.2">
      <c r="A27" s="25"/>
      <c r="B27" s="26"/>
      <c r="C27" s="43"/>
      <c r="D27" s="27"/>
      <c r="E27" s="28"/>
      <c r="G27" s="37"/>
    </row>
    <row r="28" spans="1:7" ht="15.75" customHeight="1" x14ac:dyDescent="0.2">
      <c r="A28" s="81" t="s">
        <v>55</v>
      </c>
      <c r="B28" s="81"/>
      <c r="C28" s="81"/>
      <c r="D28" s="81"/>
      <c r="E28" s="82"/>
    </row>
    <row r="29" spans="1:7" ht="34" x14ac:dyDescent="0.2">
      <c r="A29" s="46">
        <v>18</v>
      </c>
      <c r="B29" s="47" t="s">
        <v>6</v>
      </c>
      <c r="C29" s="46">
        <v>1500000</v>
      </c>
      <c r="D29" s="48" t="s">
        <v>7</v>
      </c>
      <c r="E29" s="49"/>
    </row>
    <row r="30" spans="1:7" ht="17" x14ac:dyDescent="0.2">
      <c r="A30" s="46">
        <v>19</v>
      </c>
      <c r="B30" s="47" t="s">
        <v>8</v>
      </c>
      <c r="C30" s="46">
        <v>400000</v>
      </c>
      <c r="D30" s="48" t="s">
        <v>9</v>
      </c>
      <c r="E30" s="49"/>
    </row>
    <row r="31" spans="1:7" ht="51" x14ac:dyDescent="0.2">
      <c r="A31" s="46">
        <v>20</v>
      </c>
      <c r="B31" s="47" t="s">
        <v>10</v>
      </c>
      <c r="C31" s="46">
        <v>567356</v>
      </c>
      <c r="D31" s="48" t="s">
        <v>9</v>
      </c>
      <c r="E31" s="49"/>
    </row>
    <row r="32" spans="1:7" ht="51" x14ac:dyDescent="0.2">
      <c r="A32" s="46">
        <v>21</v>
      </c>
      <c r="B32" s="47" t="s">
        <v>11</v>
      </c>
      <c r="C32" s="46">
        <v>51000</v>
      </c>
      <c r="D32" s="48" t="s">
        <v>12</v>
      </c>
      <c r="E32" s="49"/>
    </row>
    <row r="33" spans="1:8" ht="51" x14ac:dyDescent="0.2">
      <c r="A33" s="46">
        <v>22</v>
      </c>
      <c r="B33" s="47" t="s">
        <v>15</v>
      </c>
      <c r="C33" s="46">
        <v>196927</v>
      </c>
      <c r="D33" s="48" t="s">
        <v>9</v>
      </c>
      <c r="E33" s="49"/>
    </row>
    <row r="34" spans="1:8" ht="34" x14ac:dyDescent="0.2">
      <c r="A34" s="46">
        <v>23</v>
      </c>
      <c r="B34" s="47" t="s">
        <v>20</v>
      </c>
      <c r="C34" s="46">
        <v>91683</v>
      </c>
      <c r="D34" s="48" t="s">
        <v>19</v>
      </c>
      <c r="E34" s="49"/>
    </row>
    <row r="35" spans="1:8" ht="51" x14ac:dyDescent="0.2">
      <c r="A35" s="46">
        <v>24</v>
      </c>
      <c r="B35" s="47" t="s">
        <v>21</v>
      </c>
      <c r="C35" s="46">
        <v>70000</v>
      </c>
      <c r="D35" s="48" t="s">
        <v>19</v>
      </c>
      <c r="E35" s="49"/>
    </row>
    <row r="36" spans="1:8" ht="51" x14ac:dyDescent="0.2">
      <c r="A36" s="46">
        <v>25</v>
      </c>
      <c r="B36" s="47" t="s">
        <v>22</v>
      </c>
      <c r="C36" s="46">
        <v>298188</v>
      </c>
      <c r="D36" s="48" t="s">
        <v>19</v>
      </c>
      <c r="E36" s="49"/>
    </row>
    <row r="37" spans="1:8" ht="34" x14ac:dyDescent="0.2">
      <c r="A37" s="46">
        <v>26</v>
      </c>
      <c r="B37" s="47" t="s">
        <v>23</v>
      </c>
      <c r="C37" s="46">
        <v>221000</v>
      </c>
      <c r="D37" s="48" t="s">
        <v>24</v>
      </c>
      <c r="E37" s="49"/>
    </row>
    <row r="38" spans="1:8" ht="17" x14ac:dyDescent="0.2">
      <c r="A38" s="46">
        <v>27</v>
      </c>
      <c r="B38" s="47" t="s">
        <v>25</v>
      </c>
      <c r="C38" s="50">
        <v>525000</v>
      </c>
      <c r="D38" s="48" t="s">
        <v>24</v>
      </c>
      <c r="E38" s="49"/>
    </row>
    <row r="39" spans="1:8" ht="17" x14ac:dyDescent="0.2">
      <c r="A39" s="46">
        <v>28</v>
      </c>
      <c r="B39" s="47" t="s">
        <v>26</v>
      </c>
      <c r="C39" s="46">
        <v>39707</v>
      </c>
      <c r="D39" s="48" t="s">
        <v>24</v>
      </c>
      <c r="E39" s="49"/>
      <c r="H39" s="22"/>
    </row>
    <row r="40" spans="1:8" ht="51" x14ac:dyDescent="0.2">
      <c r="A40" s="46">
        <v>29</v>
      </c>
      <c r="B40" s="47" t="s">
        <v>27</v>
      </c>
      <c r="C40" s="46">
        <v>50000</v>
      </c>
      <c r="D40" s="48" t="s">
        <v>19</v>
      </c>
      <c r="E40" s="49"/>
    </row>
    <row r="41" spans="1:8" ht="17" x14ac:dyDescent="0.2">
      <c r="A41" s="46">
        <v>30</v>
      </c>
      <c r="B41" s="47" t="s">
        <v>30</v>
      </c>
      <c r="C41" s="46">
        <v>212807</v>
      </c>
      <c r="D41" s="48" t="s">
        <v>31</v>
      </c>
      <c r="E41" s="49"/>
    </row>
    <row r="42" spans="1:8" ht="34" x14ac:dyDescent="0.2">
      <c r="A42" s="46">
        <v>31</v>
      </c>
      <c r="B42" s="47" t="s">
        <v>33</v>
      </c>
      <c r="C42" s="46">
        <v>750000</v>
      </c>
      <c r="D42" s="48" t="s">
        <v>7</v>
      </c>
      <c r="E42" s="49"/>
    </row>
    <row r="43" spans="1:8" ht="34" x14ac:dyDescent="0.2">
      <c r="A43" s="46">
        <v>32</v>
      </c>
      <c r="B43" s="51" t="s">
        <v>36</v>
      </c>
      <c r="C43" s="52">
        <v>218190</v>
      </c>
      <c r="D43" s="53" t="s">
        <v>17</v>
      </c>
      <c r="E43" s="49"/>
    </row>
    <row r="44" spans="1:8" ht="51" x14ac:dyDescent="0.2">
      <c r="A44" s="46">
        <v>33</v>
      </c>
      <c r="B44" s="51" t="s">
        <v>37</v>
      </c>
      <c r="C44" s="52">
        <v>500000</v>
      </c>
      <c r="D44" s="53" t="s">
        <v>9</v>
      </c>
      <c r="E44" s="49"/>
    </row>
    <row r="45" spans="1:8" ht="51" x14ac:dyDescent="0.2">
      <c r="A45" s="46">
        <v>34</v>
      </c>
      <c r="B45" s="51" t="s">
        <v>37</v>
      </c>
      <c r="C45" s="52">
        <v>500000</v>
      </c>
      <c r="D45" s="53" t="s">
        <v>9</v>
      </c>
      <c r="E45" s="49"/>
    </row>
    <row r="46" spans="1:8" ht="34" x14ac:dyDescent="0.2">
      <c r="A46" s="46">
        <v>35</v>
      </c>
      <c r="B46" s="51" t="s">
        <v>38</v>
      </c>
      <c r="C46" s="52">
        <v>60000</v>
      </c>
      <c r="D46" s="48" t="s">
        <v>14</v>
      </c>
      <c r="E46" s="49"/>
    </row>
    <row r="47" spans="1:8" ht="17" x14ac:dyDescent="0.2">
      <c r="A47" s="46">
        <v>36</v>
      </c>
      <c r="B47" s="51" t="s">
        <v>39</v>
      </c>
      <c r="C47" s="52">
        <v>217600</v>
      </c>
      <c r="D47" s="48" t="s">
        <v>14</v>
      </c>
      <c r="E47" s="49"/>
    </row>
    <row r="48" spans="1:8" ht="34" x14ac:dyDescent="0.2">
      <c r="A48" s="46">
        <v>37</v>
      </c>
      <c r="B48" s="51" t="s">
        <v>40</v>
      </c>
      <c r="C48" s="52">
        <v>10000</v>
      </c>
      <c r="D48" s="48" t="s">
        <v>14</v>
      </c>
      <c r="E48" s="49"/>
    </row>
    <row r="49" spans="1:5" ht="17" x14ac:dyDescent="0.2">
      <c r="A49" s="46">
        <v>38</v>
      </c>
      <c r="B49" s="51" t="s">
        <v>41</v>
      </c>
      <c r="C49" s="52">
        <v>237500</v>
      </c>
      <c r="D49" s="48" t="s">
        <v>14</v>
      </c>
      <c r="E49" s="49"/>
    </row>
    <row r="50" spans="1:5" ht="17" x14ac:dyDescent="0.2">
      <c r="A50" s="46">
        <v>39</v>
      </c>
      <c r="B50" s="51" t="s">
        <v>42</v>
      </c>
      <c r="C50" s="52">
        <v>23300</v>
      </c>
      <c r="D50" s="48" t="s">
        <v>14</v>
      </c>
      <c r="E50" s="49"/>
    </row>
    <row r="51" spans="1:5" ht="34" x14ac:dyDescent="0.2">
      <c r="A51" s="46">
        <v>40</v>
      </c>
      <c r="B51" s="51" t="s">
        <v>43</v>
      </c>
      <c r="C51" s="52">
        <v>526000</v>
      </c>
      <c r="D51" s="53" t="s">
        <v>44</v>
      </c>
      <c r="E51" s="49"/>
    </row>
    <row r="52" spans="1:5" ht="34" x14ac:dyDescent="0.2">
      <c r="A52" s="46">
        <v>41</v>
      </c>
      <c r="B52" s="51" t="s">
        <v>45</v>
      </c>
      <c r="C52" s="52">
        <v>65000</v>
      </c>
      <c r="D52" s="53" t="s">
        <v>44</v>
      </c>
      <c r="E52" s="49"/>
    </row>
    <row r="53" spans="1:5" ht="16" x14ac:dyDescent="0.2">
      <c r="A53" s="46">
        <v>42</v>
      </c>
      <c r="B53" s="54" t="s">
        <v>46</v>
      </c>
      <c r="C53" s="55">
        <v>10000</v>
      </c>
      <c r="D53" s="53" t="s">
        <v>44</v>
      </c>
      <c r="E53" s="49"/>
    </row>
    <row r="54" spans="1:5" ht="16" x14ac:dyDescent="0.2">
      <c r="A54" s="46">
        <v>43</v>
      </c>
      <c r="B54" s="56" t="s">
        <v>47</v>
      </c>
      <c r="C54" s="57">
        <v>51000</v>
      </c>
      <c r="D54" s="53" t="s">
        <v>44</v>
      </c>
      <c r="E54" s="49"/>
    </row>
    <row r="55" spans="1:5" ht="16" x14ac:dyDescent="0.2">
      <c r="A55" s="46">
        <v>44</v>
      </c>
      <c r="B55" s="56" t="s">
        <v>48</v>
      </c>
      <c r="C55" s="57">
        <v>21000</v>
      </c>
      <c r="D55" s="53" t="s">
        <v>44</v>
      </c>
      <c r="E55" s="49"/>
    </row>
    <row r="56" spans="1:5" ht="34" x14ac:dyDescent="0.2">
      <c r="A56" s="46">
        <v>45</v>
      </c>
      <c r="B56" s="51" t="s">
        <v>49</v>
      </c>
      <c r="C56" s="52">
        <v>6300</v>
      </c>
      <c r="D56" s="53" t="s">
        <v>24</v>
      </c>
      <c r="E56" s="49"/>
    </row>
    <row r="57" spans="1:5" ht="17" x14ac:dyDescent="0.2">
      <c r="A57" s="46">
        <v>46</v>
      </c>
      <c r="B57" s="58" t="s">
        <v>52</v>
      </c>
      <c r="C57" s="59">
        <v>30010</v>
      </c>
      <c r="D57" s="60" t="s">
        <v>31</v>
      </c>
      <c r="E57" s="61"/>
    </row>
    <row r="58" spans="1:5" ht="17" x14ac:dyDescent="0.2">
      <c r="A58" s="46">
        <v>47</v>
      </c>
      <c r="B58" s="62" t="s">
        <v>70</v>
      </c>
      <c r="C58" s="63">
        <v>52620</v>
      </c>
      <c r="D58" s="64" t="s">
        <v>44</v>
      </c>
      <c r="E58" s="65"/>
    </row>
    <row r="59" spans="1:5" ht="34" x14ac:dyDescent="0.2">
      <c r="A59" s="46">
        <v>48</v>
      </c>
      <c r="B59" s="66" t="s">
        <v>64</v>
      </c>
      <c r="C59" s="67">
        <v>24000</v>
      </c>
      <c r="D59" s="66" t="s">
        <v>7</v>
      </c>
      <c r="E59" s="65"/>
    </row>
    <row r="60" spans="1:5" ht="51" x14ac:dyDescent="0.2">
      <c r="A60" s="46">
        <v>49</v>
      </c>
      <c r="B60" s="68" t="s">
        <v>65</v>
      </c>
      <c r="C60" s="69">
        <v>5100</v>
      </c>
      <c r="D60" s="68" t="s">
        <v>7</v>
      </c>
      <c r="E60" s="70"/>
    </row>
    <row r="61" spans="1:5" ht="34" x14ac:dyDescent="0.2">
      <c r="A61" s="46">
        <v>50</v>
      </c>
      <c r="B61" s="68" t="s">
        <v>66</v>
      </c>
      <c r="C61" s="69">
        <v>29983</v>
      </c>
      <c r="D61" s="68" t="s">
        <v>7</v>
      </c>
      <c r="E61" s="71"/>
    </row>
    <row r="62" spans="1:5" ht="85" x14ac:dyDescent="0.2">
      <c r="A62" s="46">
        <v>51</v>
      </c>
      <c r="B62" s="68" t="s">
        <v>67</v>
      </c>
      <c r="C62" s="69">
        <v>32512</v>
      </c>
      <c r="D62" s="68" t="s">
        <v>7</v>
      </c>
      <c r="E62" s="71"/>
    </row>
    <row r="63" spans="1:5" ht="15.75" customHeight="1" x14ac:dyDescent="0.2">
      <c r="A63" s="46">
        <v>52</v>
      </c>
      <c r="B63" s="73"/>
      <c r="C63" s="74"/>
      <c r="D63" s="73"/>
      <c r="E63" s="75"/>
    </row>
    <row r="64" spans="1:5" ht="15.75" customHeight="1" x14ac:dyDescent="0.2">
      <c r="A64" s="72"/>
      <c r="B64" s="76"/>
      <c r="C64" s="77"/>
      <c r="D64" s="76"/>
      <c r="E64" s="78"/>
    </row>
    <row r="65" spans="1:5" ht="41" customHeight="1" x14ac:dyDescent="0.2">
      <c r="A65" s="10"/>
      <c r="B65" s="13" t="s">
        <v>57</v>
      </c>
      <c r="C65" s="44">
        <f>SUM(C29:C64)</f>
        <v>7593783</v>
      </c>
      <c r="D65" s="12"/>
      <c r="E65" s="11"/>
    </row>
    <row r="66" spans="1:5" ht="15.75" customHeight="1" x14ac:dyDescent="0.2">
      <c r="A66" s="3"/>
      <c r="B66" s="5"/>
      <c r="C66" s="45"/>
      <c r="D66" s="6"/>
      <c r="E66" s="4"/>
    </row>
    <row r="67" spans="1:5" ht="32" customHeight="1" x14ac:dyDescent="0.2">
      <c r="A67" s="14"/>
      <c r="B67" s="15" t="s">
        <v>58</v>
      </c>
      <c r="C67" s="14">
        <f>C26+C65</f>
        <v>12099458</v>
      </c>
      <c r="D67" s="16"/>
      <c r="E67" s="17"/>
    </row>
    <row r="68" spans="1:5" ht="32" customHeight="1" x14ac:dyDescent="0.2">
      <c r="A68" s="83" t="s">
        <v>74</v>
      </c>
      <c r="B68" s="84"/>
      <c r="C68" s="84"/>
      <c r="D68" s="84"/>
      <c r="E68" s="85"/>
    </row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</sheetData>
  <autoFilter ref="A7:E68" xr:uid="{00000000-0009-0000-0000-000000000000}"/>
  <mergeCells count="4">
    <mergeCell ref="A2:E2"/>
    <mergeCell ref="A8:E8"/>
    <mergeCell ref="A28:E28"/>
    <mergeCell ref="A68:E68"/>
  </mergeCells>
  <pageMargins left="0.7" right="0.7" top="0.75" bottom="0.75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0:I13"/>
  <sheetViews>
    <sheetView workbookViewId="0">
      <selection activeCell="G10" sqref="G10:I13"/>
    </sheetView>
  </sheetViews>
  <sheetFormatPr baseColWidth="10" defaultColWidth="8.7109375" defaultRowHeight="16" x14ac:dyDescent="0.2"/>
  <sheetData>
    <row r="10" spans="6:9" x14ac:dyDescent="0.2">
      <c r="F10">
        <v>1</v>
      </c>
      <c r="G10" t="s">
        <v>64</v>
      </c>
      <c r="H10">
        <v>24000</v>
      </c>
      <c r="I10" t="s">
        <v>7</v>
      </c>
    </row>
    <row r="11" spans="6:9" x14ac:dyDescent="0.2">
      <c r="F11">
        <v>2</v>
      </c>
      <c r="G11" t="s">
        <v>65</v>
      </c>
      <c r="H11">
        <v>5100</v>
      </c>
      <c r="I11" t="s">
        <v>7</v>
      </c>
    </row>
    <row r="12" spans="6:9" x14ac:dyDescent="0.2">
      <c r="F12">
        <v>3</v>
      </c>
      <c r="G12" t="s">
        <v>66</v>
      </c>
      <c r="H12">
        <v>29983</v>
      </c>
      <c r="I12" t="s">
        <v>7</v>
      </c>
    </row>
    <row r="13" spans="6:9" x14ac:dyDescent="0.2">
      <c r="F13">
        <v>4</v>
      </c>
      <c r="G13" t="s">
        <v>67</v>
      </c>
      <c r="H13">
        <v>32512</v>
      </c>
      <c r="I1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Amte</dc:creator>
  <cp:lastModifiedBy>Avinash Amte</cp:lastModifiedBy>
  <cp:lastPrinted>2020-05-01T16:08:47Z</cp:lastPrinted>
  <dcterms:created xsi:type="dcterms:W3CDTF">2020-04-05T05:17:13Z</dcterms:created>
  <dcterms:modified xsi:type="dcterms:W3CDTF">2020-05-01T16:27:40Z</dcterms:modified>
</cp:coreProperties>
</file>